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65" windowWidth="14805" windowHeight="6750"/>
  </bookViews>
  <sheets>
    <sheet name="2018" sheetId="15" r:id="rId1"/>
  </sheets>
  <calcPr calcId="145621" refMode="R1C1"/>
</workbook>
</file>

<file path=xl/calcChain.xml><?xml version="1.0" encoding="utf-8"?>
<calcChain xmlns="http://schemas.openxmlformats.org/spreadsheetml/2006/main">
  <c r="G5" i="15" l="1"/>
  <c r="F10" i="15"/>
  <c r="G24" i="15"/>
  <c r="F28" i="15" l="1"/>
  <c r="F15" i="15"/>
  <c r="G15" i="15" s="1"/>
</calcChain>
</file>

<file path=xl/sharedStrings.xml><?xml version="1.0" encoding="utf-8"?>
<sst xmlns="http://schemas.openxmlformats.org/spreadsheetml/2006/main" count="73" uniqueCount="30">
  <si>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</si>
  <si>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</si>
  <si>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</si>
  <si>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</si>
  <si>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</si>
  <si>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</si>
  <si>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</si>
  <si>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</si>
  <si>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</si>
  <si>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</si>
  <si>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Закупка у единственного поставщика (исполнителя, подрядчика)</t>
  </si>
  <si>
    <t>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настоящего Федерального закона</t>
  </si>
  <si>
    <t>Сведения о количестве и стоимости договоров, заключенных заказчиком по результатам закупки у единственного поставщика (исполнителя, подрядчика)</t>
  </si>
  <si>
    <t>Сведения о количестве и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</t>
  </si>
  <si>
    <t>Способ закупки</t>
  </si>
  <si>
    <t>Предмет закупки</t>
  </si>
  <si>
    <t>Всего цена по закупкам, руб., без учета НДС</t>
  </si>
  <si>
    <t>Всего</t>
  </si>
  <si>
    <t>Сведения о заключенных договорах за апрель 2019 года</t>
  </si>
  <si>
    <t>Оказание услуг по мойке автомобилей в г. Пятигорске</t>
  </si>
  <si>
    <t>Поставка летних шин для автопарка</t>
  </si>
  <si>
    <t>Поставка инженерно-технических средств охраны для ВТРК «Архыз»</t>
  </si>
  <si>
    <t>Оказание услуг по техническому обслуживанию, ремонту и диагностике снегоходов и снегоболотоходов</t>
  </si>
  <si>
    <t>Аренда нежилых помещений в г. Грозный</t>
  </si>
  <si>
    <t>Участие АО «КСК» с выставочным стендом в IV Международной выставке «Арабия-ЭКСПО»</t>
  </si>
  <si>
    <t>Оказание услуг по проведению судебных экспертиз</t>
  </si>
  <si>
    <t>Продвижение ВТРК в журнале «Сапсан»</t>
  </si>
  <si>
    <t>Оказание услуг по техническому обслуживанию автомобилей Тойота</t>
  </si>
  <si>
    <t>Приобретение масла трансмиссионного Shell Spirax S6 AXME 75W-90 209 л (бочка) для заливки в новый редуктор, установленный на канатной дороге В10 «Млечный путь» ВТРК «Архыз»</t>
  </si>
  <si>
    <t>Услуги по эксплутации блок-контейнеров для туалетов расположенных на ВТРК «Эльбрус»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</si>
</sst>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distributed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2" xfId="0" applyFont="1" applyFill="1" applyBorder="1" applyAlignment="1">
      <alignment horizontal="center" vertical="distributed"/>
    </xf>
    <xf numFmtId="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3" xfId="0" applyFont="1" applyFill="1" applyBorder="1" applyAlignment="1">
      <alignment horizontal="center" vertical="distributed" wrapText="1"/>
    </xf>
    <xf numFmtId="0" fontId="2" fillId="0" borderId="7" xfId="0" applyFont="1" applyFill="1" applyBorder="1" applyAlignment="1">
      <alignment horizontal="center" vertical="distributed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17" fontId="1" fillId="0" borderId="4" xfId="0" applyNumberFormat="1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="110" zoomScaleNormal="110" zoomScaleSheetLayoutView="90" workbookViewId="0">
      <selection activeCell="D15" sqref="D15"/>
    </sheetView>
  </sheetViews>
  <sheetFormatPr defaultRowHeight="15" x14ac:dyDescent="0.25"/>
  <cols>
    <col min="1" max="1" width="4.5703125" style="1" bestFit="1" customWidth="1"/>
    <col min="2" max="2" width="25.28515625" style="1" customWidth="1"/>
    <col min="3" max="3" width="6.7109375" style="1" customWidth="1"/>
    <col min="4" max="4" width="72.28515625" style="11" bestFit="1" customWidth="1"/>
    <col min="5" max="5" width="22.7109375" style="1" bestFit="1" customWidth="1"/>
    <col min="6" max="6" width="33.5703125" style="1" bestFit="1" customWidth="1"/>
    <col min="7" max="7" width="27" style="1" bestFit="1" customWidth="1"/>
    <col min="8" max="10" width="9.140625" style="1"/>
    <col min="11" max="11" width="11.7109375" style="1" bestFit="1" customWidth="1"/>
    <col min="12" max="16384" width="9.140625" style="1"/>
  </cols>
  <sheetData>
    <row r="1" spans="1:7" ht="15.75" x14ac:dyDescent="0.25">
      <c r="A1" s="41" t="s">
        <v>18</v>
      </c>
      <c r="B1" s="42"/>
      <c r="C1" s="42"/>
      <c r="D1" s="42"/>
      <c r="E1" s="42"/>
      <c r="F1" s="42"/>
      <c r="G1" s="43"/>
    </row>
    <row r="2" spans="1:7" ht="31.5" x14ac:dyDescent="0.25">
      <c r="A2" s="2" t="s">
        <v>2</v>
      </c>
      <c r="B2" s="3" t="s">
        <v>14</v>
      </c>
      <c r="C2" s="2" t="s">
        <v>9</v>
      </c>
      <c r="D2" s="3" t="s">
        <v>15</v>
      </c>
      <c r="E2" s="2" t="s">
        <v>8</v>
      </c>
      <c r="F2" s="2" t="s">
        <v>16</v>
      </c>
      <c r="G2" s="2" t="s">
        <v>7</v>
      </c>
    </row>
    <row r="3" spans="1:7" ht="15.75" x14ac:dyDescent="0.25">
      <c r="A3" s="4">
        <v>1</v>
      </c>
      <c r="B3" s="5">
        <v>2</v>
      </c>
      <c r="C3" s="2">
        <v>3</v>
      </c>
      <c r="D3" s="3">
        <v>4</v>
      </c>
      <c r="E3" s="2">
        <v>5</v>
      </c>
      <c r="F3" s="2">
        <v>6</v>
      </c>
      <c r="G3" s="4">
        <v>7</v>
      </c>
    </row>
    <row r="4" spans="1:7" ht="31.5" customHeight="1" x14ac:dyDescent="0.25">
      <c r="A4" s="44" t="s">
        <v>11</v>
      </c>
      <c r="B4" s="45"/>
      <c r="C4" s="45"/>
      <c r="D4" s="45"/>
      <c r="E4" s="45"/>
      <c r="F4" s="45"/>
      <c r="G4" s="46"/>
    </row>
    <row r="5" spans="1:7" ht="15.75" x14ac:dyDescent="0.25">
      <c r="A5" s="12">
        <v>1</v>
      </c>
      <c r="B5" s="13" t="s">
        <v>0</v>
      </c>
      <c r="C5" s="8" t="s">
        <v>6</v>
      </c>
      <c r="D5" s="7" t="s">
        <v>6</v>
      </c>
      <c r="E5" s="8" t="s">
        <v>6</v>
      </c>
      <c r="F5" s="8" t="s">
        <v>6</v>
      </c>
      <c r="G5" s="38">
        <f>F10</f>
        <v>1323475.0099999998</v>
      </c>
    </row>
    <row r="6" spans="1:7" ht="15.75" x14ac:dyDescent="0.25">
      <c r="A6" s="12">
        <v>2</v>
      </c>
      <c r="B6" s="13" t="s">
        <v>3</v>
      </c>
      <c r="C6" s="8" t="s">
        <v>6</v>
      </c>
      <c r="D6" s="8" t="s">
        <v>6</v>
      </c>
      <c r="E6" s="8" t="s">
        <v>6</v>
      </c>
      <c r="F6" s="8" t="s">
        <v>6</v>
      </c>
      <c r="G6" s="39"/>
    </row>
    <row r="7" spans="1:7" x14ac:dyDescent="0.25">
      <c r="A7" s="27">
        <v>3</v>
      </c>
      <c r="B7" s="27" t="s">
        <v>4</v>
      </c>
      <c r="C7" s="30" t="s">
        <v>6</v>
      </c>
      <c r="D7" s="27" t="s">
        <v>6</v>
      </c>
      <c r="E7" s="33" t="s">
        <v>6</v>
      </c>
      <c r="F7" s="33" t="s">
        <v>6</v>
      </c>
      <c r="G7" s="39"/>
    </row>
    <row r="8" spans="1:7" x14ac:dyDescent="0.25">
      <c r="A8" s="29"/>
      <c r="B8" s="29"/>
      <c r="C8" s="32"/>
      <c r="D8" s="29"/>
      <c r="E8" s="35"/>
      <c r="F8" s="35"/>
      <c r="G8" s="39"/>
    </row>
    <row r="9" spans="1:7" ht="15.75" x14ac:dyDescent="0.25">
      <c r="A9" s="16">
        <v>4</v>
      </c>
      <c r="B9" s="16" t="s">
        <v>1</v>
      </c>
      <c r="C9" s="18" t="s">
        <v>6</v>
      </c>
      <c r="D9" s="8" t="s">
        <v>6</v>
      </c>
      <c r="E9" s="8" t="s">
        <v>6</v>
      </c>
      <c r="F9" s="8" t="s">
        <v>6</v>
      </c>
      <c r="G9" s="39"/>
    </row>
    <row r="10" spans="1:7" ht="15.75" x14ac:dyDescent="0.25">
      <c r="A10" s="27">
        <v>5</v>
      </c>
      <c r="B10" s="27" t="s">
        <v>5</v>
      </c>
      <c r="C10" s="30">
        <v>3</v>
      </c>
      <c r="D10" s="8" t="s">
        <v>20</v>
      </c>
      <c r="E10" s="8">
        <v>224166.68</v>
      </c>
      <c r="F10" s="33">
        <f>E10+E11+E12</f>
        <v>1323475.0099999998</v>
      </c>
      <c r="G10" s="39"/>
    </row>
    <row r="11" spans="1:7" ht="15.75" x14ac:dyDescent="0.25">
      <c r="A11" s="28"/>
      <c r="B11" s="28"/>
      <c r="C11" s="31"/>
      <c r="D11" s="8" t="s">
        <v>21</v>
      </c>
      <c r="E11" s="8">
        <v>390975</v>
      </c>
      <c r="F11" s="34"/>
      <c r="G11" s="39"/>
    </row>
    <row r="12" spans="1:7" ht="31.5" customHeight="1" x14ac:dyDescent="0.25">
      <c r="A12" s="29"/>
      <c r="B12" s="29"/>
      <c r="C12" s="32"/>
      <c r="D12" s="8" t="s">
        <v>22</v>
      </c>
      <c r="E12" s="8">
        <v>708333.33</v>
      </c>
      <c r="F12" s="35"/>
      <c r="G12" s="39"/>
    </row>
    <row r="13" spans="1:7" ht="15.75" x14ac:dyDescent="0.25">
      <c r="A13" s="47" t="s">
        <v>17</v>
      </c>
      <c r="B13" s="48"/>
      <c r="C13" s="10">
        <v>3</v>
      </c>
      <c r="D13" s="8" t="s">
        <v>6</v>
      </c>
      <c r="E13" s="8" t="s">
        <v>6</v>
      </c>
      <c r="F13" s="8" t="s">
        <v>6</v>
      </c>
      <c r="G13" s="40"/>
    </row>
    <row r="14" spans="1:7" ht="31.5" customHeight="1" x14ac:dyDescent="0.25">
      <c r="A14" s="51" t="s">
        <v>12</v>
      </c>
      <c r="B14" s="52"/>
      <c r="C14" s="52"/>
      <c r="D14" s="52"/>
      <c r="E14" s="52"/>
      <c r="F14" s="52"/>
      <c r="G14" s="53"/>
    </row>
    <row r="15" spans="1:7" ht="15.75" x14ac:dyDescent="0.25">
      <c r="A15" s="54">
        <v>1</v>
      </c>
      <c r="B15" s="33" t="s">
        <v>10</v>
      </c>
      <c r="C15" s="60">
        <v>7</v>
      </c>
      <c r="D15" s="8" t="s">
        <v>23</v>
      </c>
      <c r="E15" s="26">
        <v>6289245</v>
      </c>
      <c r="F15" s="38">
        <f>SUM(E15:E21)</f>
        <v>21447070.670000002</v>
      </c>
      <c r="G15" s="38">
        <f>SUM(F15:F16)</f>
        <v>21447070.670000002</v>
      </c>
    </row>
    <row r="16" spans="1:7" ht="31.5" x14ac:dyDescent="0.25">
      <c r="A16" s="55"/>
      <c r="B16" s="34"/>
      <c r="C16" s="61"/>
      <c r="D16" s="8" t="s">
        <v>24</v>
      </c>
      <c r="E16" s="26">
        <v>11300000</v>
      </c>
      <c r="F16" s="39"/>
      <c r="G16" s="39"/>
    </row>
    <row r="17" spans="1:7" ht="47.25" x14ac:dyDescent="0.25">
      <c r="A17" s="55"/>
      <c r="B17" s="34"/>
      <c r="C17" s="61"/>
      <c r="D17" s="8" t="s">
        <v>28</v>
      </c>
      <c r="E17" s="26">
        <v>93500</v>
      </c>
      <c r="F17" s="39"/>
      <c r="G17" s="39"/>
    </row>
    <row r="18" spans="1:7" ht="15.75" x14ac:dyDescent="0.25">
      <c r="A18" s="55"/>
      <c r="B18" s="34"/>
      <c r="C18" s="61"/>
      <c r="D18" s="8" t="s">
        <v>25</v>
      </c>
      <c r="E18" s="26">
        <v>150000</v>
      </c>
      <c r="F18" s="39"/>
      <c r="G18" s="39"/>
    </row>
    <row r="19" spans="1:7" ht="31.5" x14ac:dyDescent="0.25">
      <c r="A19" s="55"/>
      <c r="B19" s="34"/>
      <c r="C19" s="61"/>
      <c r="D19" s="8" t="s">
        <v>29</v>
      </c>
      <c r="E19" s="26">
        <v>1997659</v>
      </c>
      <c r="F19" s="39"/>
      <c r="G19" s="39"/>
    </row>
    <row r="20" spans="1:7" ht="15.75" x14ac:dyDescent="0.25">
      <c r="A20" s="55"/>
      <c r="B20" s="34"/>
      <c r="C20" s="61"/>
      <c r="D20" s="8" t="s">
        <v>26</v>
      </c>
      <c r="E20" s="8">
        <v>516666.67</v>
      </c>
      <c r="F20" s="39"/>
      <c r="G20" s="39"/>
    </row>
    <row r="21" spans="1:7" ht="15.75" x14ac:dyDescent="0.25">
      <c r="A21" s="56"/>
      <c r="B21" s="35"/>
      <c r="C21" s="62"/>
      <c r="D21" s="8" t="s">
        <v>27</v>
      </c>
      <c r="E21" s="8">
        <v>1100000</v>
      </c>
      <c r="F21" s="40"/>
      <c r="G21" s="39"/>
    </row>
    <row r="22" spans="1:7" ht="15.75" x14ac:dyDescent="0.25">
      <c r="A22" s="49" t="s">
        <v>17</v>
      </c>
      <c r="B22" s="50"/>
      <c r="C22" s="10">
        <v>7</v>
      </c>
      <c r="D22" s="24"/>
      <c r="E22" s="8" t="s">
        <v>6</v>
      </c>
      <c r="F22" s="9" t="s">
        <v>6</v>
      </c>
      <c r="G22" s="40"/>
    </row>
    <row r="23" spans="1:7" ht="31.5" customHeight="1" x14ac:dyDescent="0.25">
      <c r="A23" s="57" t="s">
        <v>13</v>
      </c>
      <c r="B23" s="58"/>
      <c r="C23" s="58"/>
      <c r="D23" s="58"/>
      <c r="E23" s="58"/>
      <c r="F23" s="58"/>
      <c r="G23" s="59"/>
    </row>
    <row r="24" spans="1:7" x14ac:dyDescent="0.25">
      <c r="A24" s="54">
        <v>1</v>
      </c>
      <c r="B24" s="27" t="s">
        <v>1</v>
      </c>
      <c r="C24" s="60" t="s">
        <v>6</v>
      </c>
      <c r="D24" s="63" t="s">
        <v>6</v>
      </c>
      <c r="E24" s="65" t="s">
        <v>6</v>
      </c>
      <c r="F24" s="33" t="s">
        <v>6</v>
      </c>
      <c r="G24" s="38">
        <f>F26</f>
        <v>156698</v>
      </c>
    </row>
    <row r="25" spans="1:7" x14ac:dyDescent="0.25">
      <c r="A25" s="55"/>
      <c r="B25" s="28"/>
      <c r="C25" s="61"/>
      <c r="D25" s="64"/>
      <c r="E25" s="66"/>
      <c r="F25" s="34"/>
      <c r="G25" s="39"/>
    </row>
    <row r="26" spans="1:7" ht="31.5" x14ac:dyDescent="0.25">
      <c r="A26" s="19">
        <v>2</v>
      </c>
      <c r="B26" s="19" t="s">
        <v>5</v>
      </c>
      <c r="C26" s="20">
        <v>1</v>
      </c>
      <c r="D26" s="8" t="s">
        <v>19</v>
      </c>
      <c r="E26" s="8">
        <v>156698</v>
      </c>
      <c r="F26" s="25">
        <v>156698</v>
      </c>
      <c r="G26" s="39"/>
    </row>
    <row r="27" spans="1:7" ht="15.75" x14ac:dyDescent="0.25">
      <c r="A27" s="12">
        <v>3</v>
      </c>
      <c r="B27" s="13" t="s">
        <v>3</v>
      </c>
      <c r="C27" s="6" t="s">
        <v>6</v>
      </c>
      <c r="D27" s="15" t="s">
        <v>6</v>
      </c>
      <c r="E27" s="15" t="s">
        <v>6</v>
      </c>
      <c r="F27" s="15" t="s">
        <v>6</v>
      </c>
      <c r="G27" s="39"/>
    </row>
    <row r="28" spans="1:7" ht="31.5" x14ac:dyDescent="0.25">
      <c r="A28" s="16">
        <v>4</v>
      </c>
      <c r="B28" s="21" t="s">
        <v>4</v>
      </c>
      <c r="C28" s="6" t="s">
        <v>6</v>
      </c>
      <c r="D28" s="23"/>
      <c r="E28" s="22"/>
      <c r="F28" s="15">
        <f>E28</f>
        <v>0</v>
      </c>
      <c r="G28" s="39"/>
    </row>
    <row r="29" spans="1:7" ht="15.75" x14ac:dyDescent="0.25">
      <c r="A29" s="14">
        <v>5</v>
      </c>
      <c r="B29" s="17" t="s">
        <v>0</v>
      </c>
      <c r="C29" s="6" t="s">
        <v>6</v>
      </c>
      <c r="D29" s="15" t="s">
        <v>6</v>
      </c>
      <c r="E29" s="15" t="s">
        <v>6</v>
      </c>
      <c r="F29" s="15" t="s">
        <v>6</v>
      </c>
      <c r="G29" s="39"/>
    </row>
    <row r="30" spans="1:7" ht="15.75" x14ac:dyDescent="0.25">
      <c r="A30" s="36" t="s">
        <v>17</v>
      </c>
      <c r="B30" s="37"/>
      <c r="C30" s="3">
        <v>1</v>
      </c>
      <c r="D30" s="3" t="s">
        <v>6</v>
      </c>
      <c r="E30" s="3" t="s">
        <v>6</v>
      </c>
      <c r="F30" s="3" t="s">
        <v>6</v>
      </c>
      <c r="G30" s="40"/>
    </row>
  </sheetData>
  <mergeCells count="30">
    <mergeCell ref="G24:G30"/>
    <mergeCell ref="A1:G1"/>
    <mergeCell ref="A4:G4"/>
    <mergeCell ref="A13:B13"/>
    <mergeCell ref="G5:G13"/>
    <mergeCell ref="A22:B22"/>
    <mergeCell ref="A14:G14"/>
    <mergeCell ref="A7:A8"/>
    <mergeCell ref="B7:B8"/>
    <mergeCell ref="C7:C8"/>
    <mergeCell ref="F7:F8"/>
    <mergeCell ref="D7:D8"/>
    <mergeCell ref="E7:E8"/>
    <mergeCell ref="A15:A21"/>
    <mergeCell ref="A23:G23"/>
    <mergeCell ref="G15:G22"/>
    <mergeCell ref="B10:B12"/>
    <mergeCell ref="A10:A12"/>
    <mergeCell ref="C10:C12"/>
    <mergeCell ref="F10:F12"/>
    <mergeCell ref="A30:B30"/>
    <mergeCell ref="B24:B25"/>
    <mergeCell ref="A24:A25"/>
    <mergeCell ref="C24:C25"/>
    <mergeCell ref="F24:F25"/>
    <mergeCell ref="B15:B21"/>
    <mergeCell ref="C15:C21"/>
    <mergeCell ref="F15:F21"/>
    <mergeCell ref="D24:D25"/>
    <mergeCell ref="E24:E25"/>
  </mergeCells>
  <printOptions horizontalCentered="1"/>
  <pageMargins left="0.70866141732283472" right="0" top="0.35433070866141736" bottom="0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2019-05-08T08:33:58Z</dcterms:modified>
</cp:coreProperties>
</file>