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85" windowWidth="14805" windowHeight="6930"/>
  </bookViews>
  <sheets>
    <sheet name="2016" sheetId="15" r:id="rId1"/>
  </sheets>
  <calcPr calcId="145621"/>
</workbook>
</file>

<file path=xl/calcChain.xml><?xml version="1.0" encoding="utf-8"?>
<calcChain xmlns="http://schemas.openxmlformats.org/spreadsheetml/2006/main">
  <c r="F12" i="15" l="1"/>
  <c r="G3" i="15" l="1"/>
  <c r="F10" i="15"/>
  <c r="F6" i="15"/>
</calcChain>
</file>

<file path=xl/sharedStrings.xml><?xml version="1.0" encoding="utf-8"?>
<sst xmlns="http://schemas.openxmlformats.org/spreadsheetml/2006/main" count="44" uniqueCount="27">
  <si>
    <t>Наименование</t>
  </si>
  <si>
    <t>Вид закупки</t>
  </si>
  <si>
    <t>Открытый конкурс</t>
  </si>
  <si>
    <t>Запрос котировок</t>
  </si>
  <si>
    <t>№
п/п</t>
  </si>
  <si>
    <t>Открытый аукцион</t>
  </si>
  <si>
    <t>Аукцион в электронной форме</t>
  </si>
  <si>
    <t>Запрос котировок в электронной форме</t>
  </si>
  <si>
    <t>-</t>
  </si>
  <si>
    <t>Всего цена, руб., без учета НДС</t>
  </si>
  <si>
    <t>Цена договора, руб., без учета НДС</t>
  </si>
  <si>
    <t>Кол-во</t>
  </si>
  <si>
    <t>Всего цена по видам закупки, руб., без учета НДС</t>
  </si>
  <si>
    <t>Закупка у единственного поставщика (исполнителя, подрядчика)</t>
  </si>
  <si>
    <t>Закупки (со сведениями которые составляют государственную тайну)</t>
  </si>
  <si>
    <t>Закупки (субъекты малого и среднего предпринимательства)</t>
  </si>
  <si>
    <t>Сведения о заключенных договорах за январь 2017 года</t>
  </si>
  <si>
    <t xml:space="preserve">Оказание услуг по размещению (бронированию) в гостиницах России и стран мира, бронированию и приобретению авиа и железнодорожных билетов по маршрутам на территории России и стран мира, а также по организации транспортного обслуживания в России и стран мира и иных услуг, связанных с обеспечением служебных командировок работников АО «КСК»
</t>
  </si>
  <si>
    <t xml:space="preserve">Оказание услуг по проведению строительно-технической экспертизы объекта «Постоянная автостоянка для автомобильного транспорта посетителей и экскурсионных автобусов в поселке Романтик, ВТРК «Архыз»
</t>
  </si>
  <si>
    <t xml:space="preserve">Оказание услуг по проведению маркетинговых исследований по оценке уровня удовлетворенности туристов на ВТРК «Архыз» и ВТРК «Эльбрус»
</t>
  </si>
  <si>
    <t xml:space="preserve">Оказание услуг по информационному сопровождению справочно-правовой системы «КонсультантПлюс»
</t>
  </si>
  <si>
    <t xml:space="preserve">Передача неисключительных прав на использование лицензионного программного обеспечения Microsoft для реализации информационных инфраструктурных проектов
</t>
  </si>
  <si>
    <t xml:space="preserve">Поставка специализированного автомобиля для организации и обеспечения функционирования пункта эвакуации пострадавших с выездной эвакуационной бригадой
</t>
  </si>
  <si>
    <t xml:space="preserve">Оказание услуг по водоснабжению и водоотведению на ВТРК «Архыз» </t>
  </si>
  <si>
    <t>Поставка запчастей</t>
  </si>
  <si>
    <t>Оказание услуг по продвижению ВТРК «Архыз» и «Эльбрус» в бортовом журнале «Аэроэкспресс»</t>
  </si>
  <si>
    <t xml:space="preserve">Выполнение работ по изготовлению смарт-карт для платежно-пропускной системы ВТРК «Архыз»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</si>
</sst>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distributed"/>
    </xf>
    <xf numFmtId="0" fontId="2" fillId="0" borderId="1" xfId="0" applyFont="1" applyFill="1" applyBorder="1" applyAlignment="1">
      <alignment horizontal="justify" vertical="distributed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7" fontId="1" fillId="0" borderId="5" xfId="0" applyNumberFormat="1" applyFont="1" applyBorder="1" applyAlignment="1">
      <alignment horizontal="center" vertical="center"/>
    </xf>
    <xf numFmtId="17" fontId="1" fillId="0" borderId="6" xfId="0" applyNumberFormat="1" applyFont="1" applyBorder="1" applyAlignment="1">
      <alignment horizontal="center" vertical="center"/>
    </xf>
    <xf numFmtId="17" fontId="1" fillId="0" borderId="7" xfId="0" applyNumberFormat="1" applyFont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distributed" wrapText="1"/>
    </xf>
    <xf numFmtId="0" fontId="2" fillId="0" borderId="3" xfId="0" applyFont="1" applyFill="1" applyBorder="1" applyAlignment="1">
      <alignment horizontal="center" vertical="distributed" wrapText="1"/>
    </xf>
    <xf numFmtId="0" fontId="2" fillId="0" borderId="4" xfId="0" applyFont="1" applyFill="1" applyBorder="1" applyAlignment="1">
      <alignment horizontal="center" vertical="distributed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zoomScale="110" zoomScaleNormal="110" zoomScaleSheetLayoutView="90" workbookViewId="0">
      <selection activeCell="D7" sqref="D7"/>
    </sheetView>
  </sheetViews>
  <sheetFormatPr defaultRowHeight="15" x14ac:dyDescent="0.25"/>
  <cols>
    <col min="1" max="1" width="4.5703125" style="1" bestFit="1" customWidth="1"/>
    <col min="2" max="2" width="20.85546875" style="1" customWidth="1"/>
    <col min="3" max="3" width="6.7109375" style="1" customWidth="1"/>
    <col min="4" max="4" width="61.5703125" style="2" customWidth="1"/>
    <col min="5" max="5" width="22.7109375" style="1" bestFit="1" customWidth="1"/>
    <col min="6" max="6" width="36.5703125" style="1" customWidth="1"/>
    <col min="7" max="7" width="29" style="1" customWidth="1"/>
    <col min="8" max="16384" width="9.140625" style="1"/>
  </cols>
  <sheetData>
    <row r="1" spans="1:7" ht="15.75" x14ac:dyDescent="0.25">
      <c r="A1" s="13" t="s">
        <v>16</v>
      </c>
      <c r="B1" s="14"/>
      <c r="C1" s="14"/>
      <c r="D1" s="14"/>
      <c r="E1" s="14"/>
      <c r="F1" s="14"/>
      <c r="G1" s="15"/>
    </row>
    <row r="2" spans="1:7" ht="31.5" x14ac:dyDescent="0.25">
      <c r="A2" s="5" t="s">
        <v>4</v>
      </c>
      <c r="B2" s="6" t="s">
        <v>1</v>
      </c>
      <c r="C2" s="5" t="s">
        <v>11</v>
      </c>
      <c r="D2" s="6" t="s">
        <v>0</v>
      </c>
      <c r="E2" s="5" t="s">
        <v>10</v>
      </c>
      <c r="F2" s="5" t="s">
        <v>12</v>
      </c>
      <c r="G2" s="5" t="s">
        <v>9</v>
      </c>
    </row>
    <row r="3" spans="1:7" ht="112.5" customHeight="1" x14ac:dyDescent="0.25">
      <c r="A3" s="7">
        <v>1</v>
      </c>
      <c r="B3" s="3" t="s">
        <v>2</v>
      </c>
      <c r="C3" s="8">
        <v>1</v>
      </c>
      <c r="D3" s="10" t="s">
        <v>17</v>
      </c>
      <c r="E3" s="12">
        <v>36859352.539999999</v>
      </c>
      <c r="F3" s="4">
        <v>36859352.539999999</v>
      </c>
      <c r="G3" s="16">
        <f>F3+F6+F10</f>
        <v>49211513.75</v>
      </c>
    </row>
    <row r="4" spans="1:7" ht="15.75" x14ac:dyDescent="0.25">
      <c r="A4" s="7">
        <v>2</v>
      </c>
      <c r="B4" s="3" t="s">
        <v>5</v>
      </c>
      <c r="C4" s="8" t="s">
        <v>8</v>
      </c>
      <c r="D4" s="9" t="s">
        <v>8</v>
      </c>
      <c r="E4" s="12" t="s">
        <v>8</v>
      </c>
      <c r="F4" s="4" t="s">
        <v>8</v>
      </c>
      <c r="G4" s="17"/>
    </row>
    <row r="5" spans="1:7" ht="31.5" x14ac:dyDescent="0.25">
      <c r="A5" s="11">
        <v>3</v>
      </c>
      <c r="B5" s="11" t="s">
        <v>6</v>
      </c>
      <c r="C5" s="8" t="s">
        <v>8</v>
      </c>
      <c r="D5" s="9" t="s">
        <v>8</v>
      </c>
      <c r="E5" s="12" t="s">
        <v>8</v>
      </c>
      <c r="F5" s="4" t="s">
        <v>8</v>
      </c>
      <c r="G5" s="17"/>
    </row>
    <row r="6" spans="1:7" ht="36.75" customHeight="1" x14ac:dyDescent="0.25">
      <c r="A6" s="19">
        <v>4</v>
      </c>
      <c r="B6" s="19" t="s">
        <v>3</v>
      </c>
      <c r="C6" s="22">
        <v>4</v>
      </c>
      <c r="D6" s="10" t="s">
        <v>26</v>
      </c>
      <c r="E6" s="12">
        <v>3185084.75</v>
      </c>
      <c r="F6" s="24">
        <f>E6+E7+E8+E9</f>
        <v>6411928.9900000002</v>
      </c>
      <c r="G6" s="17"/>
    </row>
    <row r="7" spans="1:7" ht="68.25" customHeight="1" x14ac:dyDescent="0.25">
      <c r="A7" s="21"/>
      <c r="B7" s="21"/>
      <c r="C7" s="23"/>
      <c r="D7" s="10" t="s">
        <v>18</v>
      </c>
      <c r="E7" s="12">
        <v>175000</v>
      </c>
      <c r="F7" s="25"/>
      <c r="G7" s="17"/>
    </row>
    <row r="8" spans="1:7" ht="51" customHeight="1" x14ac:dyDescent="0.25">
      <c r="A8" s="21"/>
      <c r="B8" s="21"/>
      <c r="C8" s="23"/>
      <c r="D8" s="10" t="s">
        <v>19</v>
      </c>
      <c r="E8" s="12">
        <v>350000</v>
      </c>
      <c r="F8" s="25"/>
      <c r="G8" s="17"/>
    </row>
    <row r="9" spans="1:7" ht="39.75" customHeight="1" x14ac:dyDescent="0.25">
      <c r="A9" s="21"/>
      <c r="B9" s="21"/>
      <c r="C9" s="23"/>
      <c r="D9" s="10" t="s">
        <v>20</v>
      </c>
      <c r="E9" s="12">
        <v>2701844.24</v>
      </c>
      <c r="F9" s="25"/>
      <c r="G9" s="17"/>
    </row>
    <row r="10" spans="1:7" ht="52.5" customHeight="1" x14ac:dyDescent="0.25">
      <c r="A10" s="19">
        <v>5</v>
      </c>
      <c r="B10" s="19" t="s">
        <v>7</v>
      </c>
      <c r="C10" s="19">
        <v>2</v>
      </c>
      <c r="D10" s="10" t="s">
        <v>21</v>
      </c>
      <c r="E10" s="12">
        <v>1804639</v>
      </c>
      <c r="F10" s="16">
        <f>E10+E11</f>
        <v>5940232.2200000007</v>
      </c>
      <c r="G10" s="17"/>
    </row>
    <row r="11" spans="1:7" ht="64.5" customHeight="1" x14ac:dyDescent="0.25">
      <c r="A11" s="20"/>
      <c r="B11" s="20"/>
      <c r="C11" s="20"/>
      <c r="D11" s="10" t="s">
        <v>22</v>
      </c>
      <c r="E11" s="4">
        <v>4135593.22</v>
      </c>
      <c r="F11" s="18"/>
      <c r="G11" s="18"/>
    </row>
    <row r="12" spans="1:7" ht="31.5" x14ac:dyDescent="0.25">
      <c r="A12" s="29">
        <v>6</v>
      </c>
      <c r="B12" s="24" t="s">
        <v>13</v>
      </c>
      <c r="C12" s="22">
        <v>3</v>
      </c>
      <c r="D12" s="10" t="s">
        <v>23</v>
      </c>
      <c r="E12" s="4">
        <v>1144067.8</v>
      </c>
      <c r="F12" s="16">
        <f>E12+E13+E14</f>
        <v>7227336.2299999995</v>
      </c>
      <c r="G12" s="16">
        <v>7227336.2300000004</v>
      </c>
    </row>
    <row r="13" spans="1:7" ht="35.25" customHeight="1" x14ac:dyDescent="0.25">
      <c r="A13" s="30"/>
      <c r="B13" s="25"/>
      <c r="C13" s="23"/>
      <c r="D13" s="10" t="s">
        <v>24</v>
      </c>
      <c r="E13" s="4">
        <v>5683268.4299999997</v>
      </c>
      <c r="F13" s="17"/>
      <c r="G13" s="17"/>
    </row>
    <row r="14" spans="1:7" ht="36.75" customHeight="1" x14ac:dyDescent="0.25">
      <c r="A14" s="30"/>
      <c r="B14" s="25"/>
      <c r="C14" s="23"/>
      <c r="D14" s="10" t="s">
        <v>25</v>
      </c>
      <c r="E14" s="4">
        <v>400000</v>
      </c>
      <c r="F14" s="17"/>
      <c r="G14" s="17"/>
    </row>
    <row r="15" spans="1:7" x14ac:dyDescent="0.25">
      <c r="A15" s="31">
        <v>7</v>
      </c>
      <c r="B15" s="32" t="s">
        <v>14</v>
      </c>
      <c r="C15" s="19" t="s">
        <v>8</v>
      </c>
      <c r="D15" s="26" t="s">
        <v>8</v>
      </c>
      <c r="E15" s="16" t="s">
        <v>8</v>
      </c>
      <c r="F15" s="16" t="s">
        <v>8</v>
      </c>
      <c r="G15" s="16" t="s">
        <v>8</v>
      </c>
    </row>
    <row r="16" spans="1:7" x14ac:dyDescent="0.25">
      <c r="A16" s="31"/>
      <c r="B16" s="32"/>
      <c r="C16" s="21"/>
      <c r="D16" s="27"/>
      <c r="E16" s="17"/>
      <c r="F16" s="17"/>
      <c r="G16" s="17"/>
    </row>
    <row r="17" spans="1:7" x14ac:dyDescent="0.25">
      <c r="A17" s="31"/>
      <c r="B17" s="32"/>
      <c r="C17" s="21"/>
      <c r="D17" s="27"/>
      <c r="E17" s="17"/>
      <c r="F17" s="17"/>
      <c r="G17" s="17"/>
    </row>
    <row r="18" spans="1:7" x14ac:dyDescent="0.25">
      <c r="A18" s="31"/>
      <c r="B18" s="32"/>
      <c r="C18" s="21"/>
      <c r="D18" s="27"/>
      <c r="E18" s="17"/>
      <c r="F18" s="17"/>
      <c r="G18" s="17"/>
    </row>
    <row r="19" spans="1:7" x14ac:dyDescent="0.25">
      <c r="A19" s="31"/>
      <c r="B19" s="32"/>
      <c r="C19" s="21"/>
      <c r="D19" s="27"/>
      <c r="E19" s="17"/>
      <c r="F19" s="17"/>
      <c r="G19" s="17"/>
    </row>
    <row r="20" spans="1:7" x14ac:dyDescent="0.25">
      <c r="A20" s="31"/>
      <c r="B20" s="32"/>
      <c r="C20" s="21"/>
      <c r="D20" s="27"/>
      <c r="E20" s="17"/>
      <c r="F20" s="17"/>
      <c r="G20" s="17"/>
    </row>
    <row r="21" spans="1:7" x14ac:dyDescent="0.25">
      <c r="A21" s="31"/>
      <c r="B21" s="32"/>
      <c r="C21" s="21"/>
      <c r="D21" s="27"/>
      <c r="E21" s="17"/>
      <c r="F21" s="17"/>
      <c r="G21" s="17"/>
    </row>
    <row r="22" spans="1:7" x14ac:dyDescent="0.25">
      <c r="A22" s="31"/>
      <c r="B22" s="32"/>
      <c r="C22" s="20"/>
      <c r="D22" s="28"/>
      <c r="E22" s="18"/>
      <c r="F22" s="18"/>
      <c r="G22" s="18"/>
    </row>
    <row r="23" spans="1:7" x14ac:dyDescent="0.25">
      <c r="A23" s="31">
        <v>8</v>
      </c>
      <c r="B23" s="32" t="s">
        <v>15</v>
      </c>
      <c r="C23" s="19" t="s">
        <v>8</v>
      </c>
      <c r="D23" s="26" t="s">
        <v>8</v>
      </c>
      <c r="E23" s="16" t="s">
        <v>8</v>
      </c>
      <c r="F23" s="16" t="s">
        <v>8</v>
      </c>
      <c r="G23" s="16" t="s">
        <v>8</v>
      </c>
    </row>
    <row r="24" spans="1:7" x14ac:dyDescent="0.25">
      <c r="A24" s="31"/>
      <c r="B24" s="32"/>
      <c r="C24" s="21"/>
      <c r="D24" s="27"/>
      <c r="E24" s="17"/>
      <c r="F24" s="17"/>
      <c r="G24" s="17"/>
    </row>
    <row r="25" spans="1:7" x14ac:dyDescent="0.25">
      <c r="A25" s="31"/>
      <c r="B25" s="32"/>
      <c r="C25" s="21"/>
      <c r="D25" s="27"/>
      <c r="E25" s="17"/>
      <c r="F25" s="17"/>
      <c r="G25" s="17"/>
    </row>
    <row r="26" spans="1:7" x14ac:dyDescent="0.25">
      <c r="A26" s="31"/>
      <c r="B26" s="32"/>
      <c r="C26" s="21"/>
      <c r="D26" s="27"/>
      <c r="E26" s="17"/>
      <c r="F26" s="17"/>
      <c r="G26" s="17"/>
    </row>
    <row r="27" spans="1:7" x14ac:dyDescent="0.25">
      <c r="A27" s="31"/>
      <c r="B27" s="32"/>
      <c r="C27" s="21"/>
      <c r="D27" s="27"/>
      <c r="E27" s="17"/>
      <c r="F27" s="17"/>
      <c r="G27" s="17"/>
    </row>
    <row r="28" spans="1:7" x14ac:dyDescent="0.25">
      <c r="A28" s="31"/>
      <c r="B28" s="32"/>
      <c r="C28" s="21"/>
      <c r="D28" s="27"/>
      <c r="E28" s="17"/>
      <c r="F28" s="17"/>
      <c r="G28" s="17"/>
    </row>
    <row r="29" spans="1:7" x14ac:dyDescent="0.25">
      <c r="A29" s="31"/>
      <c r="B29" s="32"/>
      <c r="C29" s="21"/>
      <c r="D29" s="27"/>
      <c r="E29" s="17"/>
      <c r="F29" s="17"/>
      <c r="G29" s="17"/>
    </row>
    <row r="30" spans="1:7" x14ac:dyDescent="0.25">
      <c r="A30" s="31"/>
      <c r="B30" s="32"/>
      <c r="C30" s="20"/>
      <c r="D30" s="28"/>
      <c r="E30" s="18"/>
      <c r="F30" s="18"/>
      <c r="G30" s="18"/>
    </row>
  </sheetData>
  <mergeCells count="29">
    <mergeCell ref="A12:A14"/>
    <mergeCell ref="B12:B14"/>
    <mergeCell ref="C12:C14"/>
    <mergeCell ref="F12:F14"/>
    <mergeCell ref="A23:A30"/>
    <mergeCell ref="B23:B30"/>
    <mergeCell ref="C23:C30"/>
    <mergeCell ref="D23:D30"/>
    <mergeCell ref="E23:E30"/>
    <mergeCell ref="F15:F22"/>
    <mergeCell ref="A15:A22"/>
    <mergeCell ref="B15:B22"/>
    <mergeCell ref="G15:G22"/>
    <mergeCell ref="F23:F30"/>
    <mergeCell ref="G23:G30"/>
    <mergeCell ref="G12:G14"/>
    <mergeCell ref="C15:C22"/>
    <mergeCell ref="D15:D22"/>
    <mergeCell ref="E15:E22"/>
    <mergeCell ref="A1:G1"/>
    <mergeCell ref="G3:G11"/>
    <mergeCell ref="A10:A11"/>
    <mergeCell ref="B10:B11"/>
    <mergeCell ref="B6:B9"/>
    <mergeCell ref="A6:A9"/>
    <mergeCell ref="C6:C9"/>
    <mergeCell ref="F6:F9"/>
    <mergeCell ref="C10:C11"/>
    <mergeCell ref="F10:F11"/>
  </mergeCells>
  <printOptions horizontalCentered="1"/>
  <pageMargins left="0.70866141732283472" right="0" top="0.35433070866141736" bottom="0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2017-02-10T11:51:28Z</dcterms:modified>
</cp:coreProperties>
</file>